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J:\procurement_baa_rfp\WIP - NOT PUBLIC\25-81333 Sedans &amp; Hatchbacks\Responses\Bloomington Ford Inc\"/>
    </mc:Choice>
  </mc:AlternateContent>
  <xr:revisionPtr revIDLastSave="0" documentId="8_{FFF6547E-E8FA-4C47-A536-06C2F0EEC95C}" xr6:coauthVersionLast="47" xr6:coauthVersionMax="47" xr10:uidLastSave="{00000000-0000-0000-0000-000000000000}"/>
  <bookViews>
    <workbookView xWindow="-108" yWindow="-108" windowWidth="23256" windowHeight="12576" activeTab="1" xr2:uid="{00000000-000D-0000-FFFF-FFFF00000000}"/>
  </bookViews>
  <sheets>
    <sheet name="I. Instructions " sheetId="3" r:id="rId1"/>
    <sheet name="II. Sedans &amp; Hatchbacks"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 i="1" l="1"/>
  <c r="J35" i="1"/>
  <c r="J34" i="1"/>
  <c r="J33" i="1"/>
  <c r="J32" i="1"/>
  <c r="J31" i="1"/>
  <c r="J30" i="1"/>
  <c r="J29" i="1"/>
  <c r="J28" i="1"/>
  <c r="J27" i="1"/>
  <c r="J26" i="1"/>
  <c r="J8" i="1"/>
  <c r="J25" i="1" l="1"/>
  <c r="J24" i="1"/>
  <c r="J23" i="1"/>
  <c r="J22" i="1"/>
  <c r="J21" i="1"/>
  <c r="J20" i="1"/>
  <c r="J19" i="1"/>
  <c r="J18" i="1"/>
  <c r="J17" i="1"/>
  <c r="J16" i="1"/>
  <c r="J15" i="1"/>
  <c r="J14" i="1"/>
  <c r="J13" i="1"/>
  <c r="J12" i="1"/>
  <c r="J11" i="1"/>
  <c r="J10" i="1"/>
  <c r="J9" i="1"/>
</calcChain>
</file>

<file path=xl/sharedStrings.xml><?xml version="1.0" encoding="utf-8"?>
<sst xmlns="http://schemas.openxmlformats.org/spreadsheetml/2006/main" count="108" uniqueCount="72">
  <si>
    <t>Submitted By:</t>
  </si>
  <si>
    <t>Sub-Group</t>
  </si>
  <si>
    <t>Brand</t>
  </si>
  <si>
    <t>Line Number</t>
  </si>
  <si>
    <t>Model</t>
  </si>
  <si>
    <t>No Bid</t>
  </si>
  <si>
    <t>Honda</t>
  </si>
  <si>
    <t>Estimated Lead Time in Days</t>
  </si>
  <si>
    <t>MOTOR VEHICLES</t>
  </si>
  <si>
    <t>Additional Key (Programmed to Vehicle)</t>
  </si>
  <si>
    <t>Spare tire kit with Jack and Tools</t>
  </si>
  <si>
    <t>State of Indiana Department of Administration (IDOA)</t>
  </si>
  <si>
    <t>Respondent Name</t>
  </si>
  <si>
    <t>Attachment D: Bid Cost Template</t>
  </si>
  <si>
    <t>Bumper to Bumper Warranty in length of Time and Mileage</t>
  </si>
  <si>
    <t>Powertrain Warranty in length of Time and Mileage</t>
  </si>
  <si>
    <t>MSRP</t>
  </si>
  <si>
    <t xml:space="preserve"> Total Governmental Pricing</t>
  </si>
  <si>
    <t>Governmental Pricing (Base Price)</t>
  </si>
  <si>
    <r>
      <rPr>
        <b/>
        <sz val="11"/>
        <rFont val="Arial"/>
        <family val="2"/>
      </rPr>
      <t>Instructions:</t>
    </r>
    <r>
      <rPr>
        <sz val="11"/>
        <rFont val="Arial"/>
        <family val="2"/>
      </rPr>
      <t xml:space="preserve">
In row 5 cell "</t>
    </r>
    <r>
      <rPr>
        <b/>
        <sz val="11"/>
        <rFont val="Arial"/>
        <family val="2"/>
      </rPr>
      <t>C</t>
    </r>
    <r>
      <rPr>
        <sz val="11"/>
        <rFont val="Arial"/>
        <family val="2"/>
      </rPr>
      <t>" please enter organization name submitting the bid cost.
In column "</t>
    </r>
    <r>
      <rPr>
        <b/>
        <sz val="11"/>
        <rFont val="Arial"/>
        <family val="2"/>
      </rPr>
      <t>E</t>
    </r>
    <r>
      <rPr>
        <sz val="11"/>
        <rFont val="Arial"/>
        <family val="2"/>
      </rPr>
      <t>" please enter estimated lead times in days for each vehicle.
Please enter the MSRP in column "</t>
    </r>
    <r>
      <rPr>
        <b/>
        <sz val="11"/>
        <rFont val="Arial"/>
        <family val="2"/>
      </rPr>
      <t>F</t>
    </r>
    <r>
      <rPr>
        <sz val="11"/>
        <rFont val="Arial"/>
        <family val="2"/>
      </rPr>
      <t>"  for each product category. Please enter price for each additional option from column "</t>
    </r>
    <r>
      <rPr>
        <b/>
        <sz val="11"/>
        <rFont val="Arial"/>
        <family val="2"/>
      </rPr>
      <t>G</t>
    </r>
    <r>
      <rPr>
        <sz val="11"/>
        <rFont val="Arial"/>
        <family val="2"/>
      </rPr>
      <t>" through "</t>
    </r>
    <r>
      <rPr>
        <b/>
        <sz val="11"/>
        <rFont val="Arial"/>
        <family val="2"/>
      </rPr>
      <t>I</t>
    </r>
    <r>
      <rPr>
        <sz val="11"/>
        <rFont val="Arial"/>
        <family val="2"/>
      </rPr>
      <t>" .
 If there is a category that is not being bid on please mark in column "</t>
    </r>
    <r>
      <rPr>
        <b/>
        <sz val="11"/>
        <rFont val="Arial"/>
        <family val="2"/>
      </rPr>
      <t>K</t>
    </r>
    <r>
      <rPr>
        <sz val="11"/>
        <rFont val="Arial"/>
        <family val="2"/>
      </rPr>
      <t>". 
In columns "</t>
    </r>
    <r>
      <rPr>
        <b/>
        <sz val="11"/>
        <rFont val="Arial"/>
        <family val="2"/>
      </rPr>
      <t>M</t>
    </r>
    <r>
      <rPr>
        <sz val="11"/>
        <rFont val="Arial"/>
        <family val="2"/>
      </rPr>
      <t>" and "</t>
    </r>
    <r>
      <rPr>
        <b/>
        <sz val="11"/>
        <rFont val="Arial"/>
        <family val="2"/>
      </rPr>
      <t>N</t>
    </r>
    <r>
      <rPr>
        <sz val="11"/>
        <rFont val="Arial"/>
        <family val="2"/>
      </rPr>
      <t xml:space="preserve">" please enter length of time and mileage for each warranty. </t>
    </r>
  </si>
  <si>
    <t>&lt;Insert Organization Name&gt;</t>
  </si>
  <si>
    <t>NB 25-81333 Sedans &amp; Hatchbacks</t>
  </si>
  <si>
    <r>
      <rPr>
        <b/>
        <u/>
        <sz val="10"/>
        <color rgb="FF000000"/>
        <rFont val="Calibri"/>
        <family val="2"/>
      </rPr>
      <t xml:space="preserve">Please complete the bid cost template by populating ONLY the Vehicles that you are bidding on. 
Any unnecessary changes to the cost proposal or formulas may be grounds for disqualification.
Proposing fees in any manner other than what is requested or attaching caveats to pricing may put your proposal at risk.
</t>
    </r>
    <r>
      <rPr>
        <sz val="10"/>
        <color rgb="FF000000"/>
        <rFont val="Calibri"/>
        <family val="2"/>
      </rPr>
      <t>Instructions</t>
    </r>
    <r>
      <rPr>
        <b/>
        <sz val="10"/>
        <color rgb="FF000000"/>
        <rFont val="Calibri"/>
        <family val="2"/>
      </rPr>
      <t xml:space="preserve">: </t>
    </r>
    <r>
      <rPr>
        <sz val="10"/>
        <color rgb="FF000000"/>
        <rFont val="Calibri"/>
        <family val="2"/>
      </rPr>
      <t xml:space="preserve">Please complete only yellow shaded cells.
On Tab II, "Sedans &amp; Hatchbacks," In column "E" enter lead times for each category. please enter the MSRP in column "F"  for each product category. Please enter price for each additional option from column "G" through "I" . If there is a category that is not being bid on please mark in column "K".
</t>
    </r>
    <r>
      <rPr>
        <i/>
        <sz val="10"/>
        <color rgb="FF000000"/>
        <rFont val="Calibri"/>
        <family val="2"/>
      </rPr>
      <t xml:space="preserve">Pricing must be all inclusive, which includes all shipping, packaging, delivery, and all administrative costs. Additional costs will not be accepted.
</t>
    </r>
    <r>
      <rPr>
        <sz val="10"/>
        <color rgb="FF000000"/>
        <rFont val="Calibri"/>
        <family val="2"/>
      </rPr>
      <t>Please do not alter any other cells or any formulae in this document. Doing so may result in the removal of your proposal from consideration. Please note that blue cells shall populate automatically.</t>
    </r>
  </si>
  <si>
    <t>Group 1: Sedans &amp; Hatchbacks</t>
  </si>
  <si>
    <t>Commodity Codes: 25101503 (AUTOMOBILES OR CARS), 25101509 (ELECTRICALLY POWERED VEHICLE), 25101511 (PLUG-IN-HYBRID ELECTRIC VEHICLE)</t>
  </si>
  <si>
    <t>Sub-Group A: Sedans</t>
  </si>
  <si>
    <t>Sub-Group B: Hatchbacks</t>
  </si>
  <si>
    <t>Hyundai</t>
  </si>
  <si>
    <t>Kia</t>
  </si>
  <si>
    <t>Mazda</t>
  </si>
  <si>
    <t xml:space="preserve">Nissan </t>
  </si>
  <si>
    <t xml:space="preserve">Toyota </t>
  </si>
  <si>
    <t>Volkswagen</t>
  </si>
  <si>
    <t xml:space="preserve">Chevrolet </t>
  </si>
  <si>
    <t>Bolt EV (Electric)</t>
  </si>
  <si>
    <t>Mitsubishi</t>
  </si>
  <si>
    <t>Subaru</t>
  </si>
  <si>
    <t>Accord LX
1.5 Liter Turbocharged</t>
  </si>
  <si>
    <t>Accord (Hybrid)</t>
  </si>
  <si>
    <t>Civic Sedan LX
2.0L Engine</t>
  </si>
  <si>
    <t>Elantra
2.0L  4 cyl.</t>
  </si>
  <si>
    <t>Elantra (Hybrid)</t>
  </si>
  <si>
    <t>Sonata
2.5L 4 cyl.</t>
  </si>
  <si>
    <t>Sonata (Hybrid)</t>
  </si>
  <si>
    <t>Forte
2.0L 4 Cyl.</t>
  </si>
  <si>
    <t>K5
2.5L 4 Cyl.</t>
  </si>
  <si>
    <t>Mazda3 Sedan 
2.5L Turbo</t>
  </si>
  <si>
    <t>Altima
2.5L 4 Cyl.</t>
  </si>
  <si>
    <t>Sentra
2.0L 4 cyl.</t>
  </si>
  <si>
    <t>Versa
1.6L 4 Cyl.</t>
  </si>
  <si>
    <t>Camry (Hybrid)</t>
  </si>
  <si>
    <t>Corolla</t>
  </si>
  <si>
    <t>Corolla (Hybrid)</t>
  </si>
  <si>
    <t>Crown</t>
  </si>
  <si>
    <t>Jetta</t>
  </si>
  <si>
    <t>Civic Hatchback</t>
  </si>
  <si>
    <t>Rio 5-Door</t>
  </si>
  <si>
    <t>Mazda3 Hatchback</t>
  </si>
  <si>
    <t>Mirage</t>
  </si>
  <si>
    <t>LEAF (Electric)</t>
  </si>
  <si>
    <t>Impreza</t>
  </si>
  <si>
    <t>Corolla Hatchback</t>
  </si>
  <si>
    <t>Prius (Hybrid)</t>
  </si>
  <si>
    <t>Prius Prime (Plug-In (Hybrid))</t>
  </si>
  <si>
    <t>Golf</t>
  </si>
  <si>
    <t>NO BID</t>
  </si>
  <si>
    <t>&lt; 180 Days ARO</t>
  </si>
  <si>
    <t>&lt; 180 Days aro</t>
  </si>
  <si>
    <t>&lt;240 Days ARO</t>
  </si>
  <si>
    <t>36 mos/ 36000 mi</t>
  </si>
  <si>
    <t>36 mo's/ 36000 mi</t>
  </si>
  <si>
    <t>5 yrs/60K mi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</si>
</sst>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quot;$&quot;#,##0_);[Red]\(&quot;$&quot;#,##0\)"/>
    <numFmt numFmtId="44" formatCode="_(&quot;$&quot;* #,##0.00_);_(&quot;$&quot;* \(#,##0.00\);_(&quot;$&quot;* &quot;-&quot;??_);_(@_)"/>
    <numFmt numFmtId="164" formatCode="&quot;$&quot;#,##0.00"/>
  </numFmts>
  <fonts count="21" x14ac:knownFonts="1">
    <font>
      <sz val="11"/>
      <color theme="1"/>
      <name val="Aptos Narrow"/>
      <family val="2"/>
      <scheme val="minor"/>
    </font>
    <font>
      <b/>
      <sz val="20"/>
      <name val="Arial"/>
      <family val="2"/>
    </font>
    <font>
      <b/>
      <sz val="18"/>
      <name val="Arial"/>
      <family val="2"/>
    </font>
    <font>
      <b/>
      <sz val="16"/>
      <name val="Arial"/>
      <family val="2"/>
    </font>
    <font>
      <b/>
      <sz val="12"/>
      <name val="Arial"/>
      <family val="2"/>
    </font>
    <font>
      <b/>
      <sz val="12"/>
      <color theme="1"/>
      <name val="Arial"/>
      <family val="2"/>
    </font>
    <font>
      <b/>
      <sz val="11"/>
      <color theme="1"/>
      <name val="Arial"/>
      <family val="2"/>
    </font>
    <font>
      <b/>
      <sz val="12"/>
      <color rgb="FF000000"/>
      <name val="Arial"/>
      <family val="2"/>
    </font>
    <font>
      <sz val="10"/>
      <color theme="1"/>
      <name val="Aptos Narrow"/>
      <family val="2"/>
      <scheme val="minor"/>
    </font>
    <font>
      <b/>
      <sz val="10"/>
      <color theme="1"/>
      <name val="Aptos Narrow"/>
      <family val="2"/>
      <scheme val="minor"/>
    </font>
    <font>
      <sz val="10"/>
      <color rgb="FF000000"/>
      <name val="Calibri"/>
      <family val="2"/>
    </font>
    <font>
      <b/>
      <u/>
      <sz val="10"/>
      <color rgb="FF000000"/>
      <name val="Calibri"/>
      <family val="2"/>
    </font>
    <font>
      <b/>
      <sz val="10"/>
      <color rgb="FF000000"/>
      <name val="Calibri"/>
      <family val="2"/>
    </font>
    <font>
      <i/>
      <sz val="10"/>
      <color rgb="FF000000"/>
      <name val="Calibri"/>
      <family val="2"/>
    </font>
    <font>
      <sz val="10"/>
      <name val="Aptos Narrow"/>
      <family val="2"/>
      <scheme val="minor"/>
    </font>
    <font>
      <sz val="16"/>
      <name val="Arial"/>
      <family val="2"/>
    </font>
    <font>
      <b/>
      <sz val="14"/>
      <name val="Arial"/>
      <family val="2"/>
    </font>
    <font>
      <sz val="11"/>
      <name val="Arial"/>
      <family val="2"/>
    </font>
    <font>
      <b/>
      <sz val="11"/>
      <name val="Arial"/>
      <family val="2"/>
    </font>
    <font>
      <sz val="11"/>
      <color theme="1"/>
      <name val="Aptos Narrow"/>
      <family val="2"/>
      <scheme val="minor"/>
    </font>
    <font>
      <b/>
      <sz val="12"/>
      <color theme="1"/>
      <name val="Aptos Narrow"/>
      <family val="2"/>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89999084444715716"/>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0.34998626667073579"/>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2"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s>
  <cellStyleXfs count="2">
    <xf numFmtId="0" fontId="0" fillId="0" borderId="0"/>
    <xf numFmtId="44" fontId="19" fillId="0" borderId="0" applyFont="0" applyFill="0" applyBorder="0" applyAlignment="0" applyProtection="0"/>
  </cellStyleXfs>
  <cellXfs count="89">
    <xf numFmtId="0" fontId="0" fillId="0" borderId="0" xfId="0"/>
    <xf numFmtId="0" fontId="0" fillId="0" borderId="0" xfId="0" applyProtection="1">
      <protection hidden="1"/>
    </xf>
    <xf numFmtId="0" fontId="3" fillId="2" borderId="0" xfId="0" applyFont="1" applyFill="1" applyAlignment="1" applyProtection="1">
      <alignment vertical="center" wrapText="1"/>
      <protection hidden="1"/>
    </xf>
    <xf numFmtId="0" fontId="3" fillId="7" borderId="8" xfId="0" applyFont="1" applyFill="1" applyBorder="1" applyAlignment="1" applyProtection="1">
      <alignment vertical="center"/>
      <protection locked="0"/>
    </xf>
    <xf numFmtId="0" fontId="3" fillId="0" borderId="0" xfId="0" applyFont="1" applyAlignment="1" applyProtection="1">
      <alignment vertical="center"/>
      <protection locked="0"/>
    </xf>
    <xf numFmtId="0" fontId="4" fillId="0" borderId="0" xfId="0" applyFont="1" applyAlignment="1" applyProtection="1">
      <alignment horizontal="center" vertical="center" wrapText="1"/>
      <protection hidden="1"/>
    </xf>
    <xf numFmtId="0" fontId="3" fillId="2" borderId="9" xfId="0" applyFont="1" applyFill="1" applyBorder="1" applyAlignment="1" applyProtection="1">
      <alignment vertical="center" wrapText="1"/>
      <protection hidden="1"/>
    </xf>
    <xf numFmtId="0" fontId="3" fillId="2" borderId="4" xfId="0" applyFont="1" applyFill="1" applyBorder="1" applyAlignment="1" applyProtection="1">
      <alignment vertical="center" wrapText="1"/>
      <protection hidden="1"/>
    </xf>
    <xf numFmtId="0" fontId="8" fillId="0" borderId="0" xfId="0" applyFont="1"/>
    <xf numFmtId="0" fontId="9" fillId="0" borderId="0" xfId="0" applyFont="1"/>
    <xf numFmtId="164" fontId="5" fillId="10" borderId="1" xfId="0" applyNumberFormat="1" applyFont="1" applyFill="1" applyBorder="1" applyAlignment="1" applyProtection="1">
      <alignment horizontal="left" vertical="center" wrapText="1"/>
      <protection hidden="1"/>
    </xf>
    <xf numFmtId="0" fontId="5" fillId="6" borderId="1" xfId="0" applyFont="1" applyFill="1" applyBorder="1" applyAlignment="1" applyProtection="1">
      <alignment horizontal="left" vertical="center" wrapText="1"/>
      <protection hidden="1"/>
    </xf>
    <xf numFmtId="0" fontId="6" fillId="0" borderId="6" xfId="0" applyFont="1" applyBorder="1" applyAlignment="1" applyProtection="1">
      <alignment vertical="center"/>
      <protection hidden="1"/>
    </xf>
    <xf numFmtId="0" fontId="6" fillId="5" borderId="1" xfId="0" applyFont="1" applyFill="1" applyBorder="1" applyAlignment="1" applyProtection="1">
      <alignment vertical="center"/>
      <protection hidden="1"/>
    </xf>
    <xf numFmtId="0" fontId="0" fillId="5" borderId="1" xfId="0" applyFill="1" applyBorder="1"/>
    <xf numFmtId="0" fontId="0" fillId="5" borderId="3" xfId="0" applyFill="1" applyBorder="1"/>
    <xf numFmtId="164" fontId="5" fillId="10" borderId="1" xfId="1" applyNumberFormat="1" applyFont="1" applyFill="1" applyBorder="1" applyAlignment="1" applyProtection="1">
      <alignment horizontal="left" vertical="center" wrapText="1"/>
      <protection hidden="1"/>
    </xf>
    <xf numFmtId="164" fontId="5" fillId="10" borderId="1" xfId="1" applyNumberFormat="1" applyFont="1" applyFill="1" applyBorder="1" applyAlignment="1" applyProtection="1">
      <alignment horizontal="left" vertical="center"/>
      <protection hidden="1"/>
    </xf>
    <xf numFmtId="164" fontId="5" fillId="10" borderId="1" xfId="1" applyNumberFormat="1" applyFont="1" applyFill="1" applyBorder="1" applyAlignment="1">
      <alignment horizontal="left" vertical="center"/>
    </xf>
    <xf numFmtId="164" fontId="20" fillId="10" borderId="1" xfId="1" applyNumberFormat="1" applyFont="1" applyFill="1" applyBorder="1" applyAlignment="1">
      <alignment horizontal="left" vertical="center"/>
    </xf>
    <xf numFmtId="164" fontId="20" fillId="10" borderId="3" xfId="1" applyNumberFormat="1" applyFont="1" applyFill="1" applyBorder="1" applyAlignment="1">
      <alignment horizontal="left" vertical="center"/>
    </xf>
    <xf numFmtId="0" fontId="5" fillId="0" borderId="1" xfId="0" applyFont="1" applyBorder="1" applyAlignment="1">
      <alignment horizontal="center" vertical="center"/>
    </xf>
    <xf numFmtId="0" fontId="20" fillId="0" borderId="1" xfId="0" applyFont="1" applyBorder="1" applyAlignment="1">
      <alignment horizontal="center" vertical="center"/>
    </xf>
    <xf numFmtId="0" fontId="5" fillId="4" borderId="1" xfId="0" applyFont="1" applyFill="1" applyBorder="1" applyAlignment="1">
      <alignment horizontal="center" vertical="center"/>
    </xf>
    <xf numFmtId="0" fontId="20"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Border="1" applyAlignment="1">
      <alignment horizontal="center" vertical="center"/>
    </xf>
    <xf numFmtId="0" fontId="7" fillId="4" borderId="1" xfId="0" applyFont="1" applyFill="1" applyBorder="1" applyAlignment="1">
      <alignment vertical="center"/>
    </xf>
    <xf numFmtId="0" fontId="7" fillId="0" borderId="9" xfId="0" applyFont="1" applyBorder="1" applyAlignment="1">
      <alignment horizontal="center" vertical="center"/>
    </xf>
    <xf numFmtId="0" fontId="6" fillId="4" borderId="1" xfId="0" applyFont="1" applyFill="1" applyBorder="1" applyAlignment="1">
      <alignment horizontal="center" vertical="center"/>
    </xf>
    <xf numFmtId="0" fontId="4" fillId="9" borderId="1" xfId="0" applyFont="1" applyFill="1" applyBorder="1" applyAlignment="1" applyProtection="1">
      <alignment horizontal="left" vertical="center" wrapText="1"/>
      <protection locked="0"/>
    </xf>
    <xf numFmtId="164" fontId="4" fillId="9" borderId="1" xfId="0" applyNumberFormat="1" applyFont="1" applyFill="1" applyBorder="1" applyAlignment="1" applyProtection="1">
      <alignment horizontal="left" vertical="center" wrapText="1"/>
      <protection locked="0"/>
    </xf>
    <xf numFmtId="0" fontId="6" fillId="9" borderId="7" xfId="0" applyFont="1" applyFill="1" applyBorder="1" applyAlignment="1" applyProtection="1">
      <alignment vertical="center"/>
      <protection locked="0"/>
    </xf>
    <xf numFmtId="0" fontId="6" fillId="9" borderId="1" xfId="0" applyFont="1" applyFill="1" applyBorder="1" applyAlignment="1" applyProtection="1">
      <alignment vertical="center"/>
      <protection locked="0"/>
    </xf>
    <xf numFmtId="164" fontId="5" fillId="9" borderId="1" xfId="0" applyNumberFormat="1" applyFont="1" applyFill="1" applyBorder="1" applyAlignment="1" applyProtection="1">
      <alignment horizontal="left" vertical="center"/>
      <protection locked="0"/>
    </xf>
    <xf numFmtId="0" fontId="0" fillId="9" borderId="7" xfId="0" applyFill="1" applyBorder="1" applyProtection="1">
      <protection locked="0"/>
    </xf>
    <xf numFmtId="0" fontId="0" fillId="9" borderId="1" xfId="0" applyFill="1" applyBorder="1" applyProtection="1">
      <protection locked="0"/>
    </xf>
    <xf numFmtId="164" fontId="20" fillId="9" borderId="1" xfId="1" applyNumberFormat="1" applyFont="1" applyFill="1" applyBorder="1" applyAlignment="1" applyProtection="1">
      <alignment horizontal="left" vertical="center"/>
      <protection locked="0"/>
    </xf>
    <xf numFmtId="164" fontId="20" fillId="9" borderId="1" xfId="0" applyNumberFormat="1" applyFont="1" applyFill="1" applyBorder="1" applyAlignment="1" applyProtection="1">
      <alignment horizontal="left" vertical="center"/>
      <protection locked="0"/>
    </xf>
    <xf numFmtId="10" fontId="5" fillId="8" borderId="1" xfId="0" applyNumberFormat="1" applyFont="1" applyFill="1" applyBorder="1" applyAlignment="1" applyProtection="1">
      <alignment horizontal="left" vertical="center" wrapText="1"/>
      <protection locked="0"/>
    </xf>
    <xf numFmtId="0" fontId="0" fillId="8" borderId="1" xfId="0" applyFill="1" applyBorder="1" applyProtection="1">
      <protection locked="0"/>
    </xf>
    <xf numFmtId="0" fontId="0" fillId="12" borderId="1" xfId="0" applyFill="1" applyBorder="1" applyProtection="1">
      <protection locked="0"/>
    </xf>
    <xf numFmtId="0" fontId="6" fillId="12" borderId="1" xfId="0" applyFont="1" applyFill="1" applyBorder="1" applyAlignment="1" applyProtection="1">
      <alignment vertical="center"/>
      <protection locked="0"/>
    </xf>
    <xf numFmtId="0" fontId="0" fillId="12" borderId="3" xfId="0" applyFill="1" applyBorder="1" applyProtection="1">
      <protection locked="0"/>
    </xf>
    <xf numFmtId="0" fontId="4" fillId="9" borderId="3" xfId="0" applyFont="1" applyFill="1" applyBorder="1" applyAlignment="1" applyProtection="1">
      <alignment horizontal="left" vertical="center" wrapText="1"/>
      <protection locked="0"/>
    </xf>
    <xf numFmtId="6" fontId="0" fillId="9" borderId="1" xfId="0" applyNumberFormat="1" applyFill="1" applyBorder="1" applyProtection="1">
      <protection locked="0"/>
    </xf>
    <xf numFmtId="0" fontId="9" fillId="6" borderId="1" xfId="0" applyFont="1" applyFill="1" applyBorder="1" applyAlignment="1">
      <alignment horizontal="left" vertical="center"/>
    </xf>
    <xf numFmtId="49" fontId="9" fillId="7" borderId="1" xfId="0" applyNumberFormat="1" applyFont="1" applyFill="1" applyBorder="1" applyAlignment="1" applyProtection="1">
      <alignment horizontal="left" vertical="center"/>
      <protection locked="0"/>
    </xf>
    <xf numFmtId="0" fontId="10" fillId="6"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7" fillId="2" borderId="2" xfId="0" applyFont="1" applyFill="1" applyBorder="1" applyAlignment="1" applyProtection="1">
      <alignment horizontal="left" vertical="center" wrapText="1"/>
      <protection hidden="1"/>
    </xf>
    <xf numFmtId="0" fontId="15" fillId="2" borderId="8" xfId="0" applyFont="1" applyFill="1" applyBorder="1" applyAlignment="1" applyProtection="1">
      <alignment horizontal="left" vertical="center" wrapText="1"/>
      <protection hidden="1"/>
    </xf>
    <xf numFmtId="0" fontId="16" fillId="2" borderId="1" xfId="0" applyFont="1" applyFill="1" applyBorder="1" applyAlignment="1" applyProtection="1">
      <alignment vertical="center"/>
      <protection hidden="1"/>
    </xf>
    <xf numFmtId="0" fontId="1" fillId="2" borderId="1" xfId="0" applyFont="1" applyFill="1" applyBorder="1" applyAlignment="1" applyProtection="1">
      <alignment vertical="center"/>
      <protection hidden="1"/>
    </xf>
    <xf numFmtId="0" fontId="4" fillId="2" borderId="1" xfId="0" applyFont="1" applyFill="1" applyBorder="1" applyAlignment="1" applyProtection="1">
      <alignment vertical="center"/>
      <protection hidden="1"/>
    </xf>
    <xf numFmtId="0" fontId="2" fillId="2" borderId="1" xfId="0" applyFont="1" applyFill="1" applyBorder="1" applyAlignment="1" applyProtection="1">
      <alignment vertical="center"/>
      <protection hidden="1"/>
    </xf>
    <xf numFmtId="0" fontId="4" fillId="2" borderId="1" xfId="0" applyFont="1" applyFill="1" applyBorder="1" applyAlignment="1" applyProtection="1">
      <alignment vertical="center" wrapText="1"/>
      <protection hidden="1"/>
    </xf>
    <xf numFmtId="0" fontId="3" fillId="2" borderId="1" xfId="0" applyFont="1" applyFill="1" applyBorder="1" applyAlignment="1" applyProtection="1">
      <alignment vertical="center" wrapText="1"/>
      <protection hidden="1"/>
    </xf>
    <xf numFmtId="0" fontId="4" fillId="5" borderId="3" xfId="0" applyFont="1" applyFill="1" applyBorder="1" applyAlignment="1" applyProtection="1">
      <alignment horizontal="center" vertical="center" wrapText="1"/>
      <protection hidden="1"/>
    </xf>
    <xf numFmtId="0" fontId="4" fillId="5" borderId="5" xfId="0" applyFont="1" applyFill="1" applyBorder="1" applyAlignment="1" applyProtection="1">
      <alignment horizontal="center" vertical="center" wrapText="1"/>
      <protection hidden="1"/>
    </xf>
    <xf numFmtId="0" fontId="16" fillId="3" borderId="2" xfId="0" applyFont="1" applyFill="1" applyBorder="1" applyAlignment="1" applyProtection="1">
      <alignment horizontal="left" vertical="center"/>
      <protection hidden="1"/>
    </xf>
    <xf numFmtId="0" fontId="3" fillId="3" borderId="9" xfId="0" applyFont="1" applyFill="1" applyBorder="1" applyAlignment="1" applyProtection="1">
      <alignment horizontal="left" vertical="center"/>
      <protection hidden="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4" fillId="8" borderId="1"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16" fillId="9" borderId="2" xfId="0" applyFont="1" applyFill="1" applyBorder="1" applyAlignment="1" applyProtection="1">
      <alignment horizontal="center" vertical="center"/>
      <protection locked="0"/>
    </xf>
    <xf numFmtId="0" fontId="3" fillId="9" borderId="8" xfId="0" applyFont="1" applyFill="1" applyBorder="1" applyAlignment="1" applyProtection="1">
      <alignment horizontal="center" vertical="center"/>
      <protection locked="0"/>
    </xf>
    <xf numFmtId="0" fontId="3" fillId="9" borderId="6" xfId="0" applyFont="1" applyFill="1" applyBorder="1" applyAlignment="1" applyProtection="1">
      <alignment horizontal="center" vertical="center"/>
      <protection locked="0"/>
    </xf>
    <xf numFmtId="0" fontId="3" fillId="9" borderId="7" xfId="0" applyFont="1" applyFill="1" applyBorder="1" applyAlignment="1" applyProtection="1">
      <alignment horizontal="center" vertical="center"/>
      <protection locked="0"/>
    </xf>
    <xf numFmtId="0" fontId="4" fillId="6" borderId="3" xfId="0" applyFont="1" applyFill="1" applyBorder="1" applyAlignment="1" applyProtection="1">
      <alignment horizontal="center" vertical="center" wrapText="1"/>
      <protection hidden="1"/>
    </xf>
    <xf numFmtId="0" fontId="4" fillId="6" borderId="5" xfId="0" applyFont="1" applyFill="1" applyBorder="1" applyAlignment="1" applyProtection="1">
      <alignment horizontal="center" vertical="center" wrapText="1"/>
      <protection hidden="1"/>
    </xf>
    <xf numFmtId="0" fontId="7" fillId="4" borderId="3" xfId="0" applyFont="1" applyFill="1" applyBorder="1" applyAlignment="1">
      <alignment horizontal="center" vertical="center" wrapText="1"/>
    </xf>
    <xf numFmtId="0" fontId="7" fillId="4"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7" fillId="4" borderId="3"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5" xfId="0" applyFont="1" applyFill="1" applyBorder="1" applyAlignment="1">
      <alignment horizontal="center" vertical="center"/>
    </xf>
    <xf numFmtId="0" fontId="7" fillId="0" borderId="1" xfId="0" applyFont="1" applyBorder="1" applyAlignment="1">
      <alignment horizontal="center" vertical="center"/>
    </xf>
    <xf numFmtId="0" fontId="5" fillId="11" borderId="3" xfId="0" applyFont="1" applyFill="1" applyBorder="1" applyAlignment="1">
      <alignment horizontal="center" vertical="center" wrapText="1"/>
    </xf>
    <xf numFmtId="0" fontId="5" fillId="11" borderId="4" xfId="0" applyFont="1" applyFill="1" applyBorder="1" applyAlignment="1">
      <alignment horizontal="center" vertical="center" wrapText="1"/>
    </xf>
    <xf numFmtId="0" fontId="5" fillId="11" borderId="5" xfId="0" applyFont="1" applyFill="1" applyBorder="1" applyAlignment="1">
      <alignment horizontal="center" vertical="center" wrapText="1"/>
    </xf>
    <xf numFmtId="0" fontId="5" fillId="4" borderId="1" xfId="0" applyFont="1" applyFill="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0" borderId="5" xfId="0" applyFont="1" applyBorder="1" applyAlignment="1">
      <alignment horizontal="center" vertical="center"/>
    </xf>
  </cellXfs>
  <cellStyles count="2">
    <cellStyle name="Currency" xfId="1" builtinId="4"/>
    <cellStyle name="Normal" xfId="0" builtinId="0"/>
  </cellStyles>
  <dxfs count="0"/>
  <tableStyles count="0" defaultTableStyle="TableStyleMedium2" defaultPivotStyle="PivotStyleLight16"/>
  <colors>
    <mruColors>
      <color rgb="FFFFFF99"/>
      <color rgb="FF94DCF8"/>
      <color rgb="FFB5E6A2"/>
      <color rgb="FFCCFF66"/>
      <color rgb="FFF8ACEB"/>
      <color rgb="FFF7C7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7"/>
  <sheetViews>
    <sheetView workbookViewId="0">
      <selection activeCell="H3" sqref="H3:L4"/>
    </sheetView>
  </sheetViews>
  <sheetFormatPr defaultColWidth="9.109375" defaultRowHeight="13.8" x14ac:dyDescent="0.3"/>
  <cols>
    <col min="1" max="1" width="2.6640625" style="8" customWidth="1"/>
    <col min="2" max="2" width="49.44140625" style="8" bestFit="1" customWidth="1"/>
    <col min="3" max="4" width="9.109375" style="8"/>
    <col min="5" max="5" width="28.44140625" style="8" customWidth="1"/>
    <col min="6" max="6" width="9.109375" style="8"/>
    <col min="7" max="7" width="17.88671875" style="8" bestFit="1" customWidth="1"/>
    <col min="8" max="16384" width="9.109375" style="8"/>
  </cols>
  <sheetData>
    <row r="2" spans="2:12" x14ac:dyDescent="0.3">
      <c r="B2" s="9" t="s">
        <v>11</v>
      </c>
    </row>
    <row r="3" spans="2:12" x14ac:dyDescent="0.3">
      <c r="B3" s="9" t="s">
        <v>21</v>
      </c>
      <c r="G3" s="49" t="s">
        <v>12</v>
      </c>
      <c r="H3" s="50"/>
      <c r="I3" s="50"/>
      <c r="J3" s="50"/>
      <c r="K3" s="50"/>
      <c r="L3" s="50"/>
    </row>
    <row r="4" spans="2:12" x14ac:dyDescent="0.3">
      <c r="B4" s="9" t="s">
        <v>13</v>
      </c>
      <c r="G4" s="49"/>
      <c r="H4" s="50"/>
      <c r="I4" s="50"/>
      <c r="J4" s="50"/>
      <c r="K4" s="50"/>
      <c r="L4" s="50"/>
    </row>
    <row r="5" spans="2:12" x14ac:dyDescent="0.3">
      <c r="B5" s="9"/>
    </row>
    <row r="7" spans="2:12" ht="279" customHeight="1" x14ac:dyDescent="0.3">
      <c r="B7" s="51" t="s">
        <v>22</v>
      </c>
      <c r="C7" s="52"/>
      <c r="D7" s="52"/>
      <c r="E7" s="52"/>
    </row>
  </sheetData>
  <sheetProtection algorithmName="SHA-512" hashValue="h4HiU9UZpo6YC4n6713B8seXKyEOYoGaCRUwkAvmEiqks5wWsGI+IOSmEiUISqfNtIQlScYFtwlD5dL8mxpF+w==" saltValue="2rQvmC3mtgf6oK18yYbz9Q==" spinCount="100000" sheet="1" objects="1" scenarios="1"/>
  <mergeCells count="3">
    <mergeCell ref="G3:G4"/>
    <mergeCell ref="H3:L4"/>
    <mergeCell ref="B7:E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36"/>
  <sheetViews>
    <sheetView tabSelected="1" topLeftCell="B1" zoomScaleNormal="100" workbookViewId="0">
      <selection sqref="A1:AB1"/>
    </sheetView>
  </sheetViews>
  <sheetFormatPr defaultRowHeight="14.4" x14ac:dyDescent="0.3"/>
  <cols>
    <col min="1" max="1" width="18.6640625" customWidth="1"/>
    <col min="2" max="2" width="14.44140625" customWidth="1"/>
    <col min="3" max="3" width="15" bestFit="1" customWidth="1"/>
    <col min="4" max="4" width="32.6640625" customWidth="1"/>
    <col min="5" max="5" width="18.109375" customWidth="1"/>
    <col min="6" max="6" width="10.77734375" bestFit="1" customWidth="1"/>
    <col min="7" max="8" width="18.6640625" customWidth="1"/>
    <col min="9" max="9" width="19.77734375" customWidth="1"/>
    <col min="10" max="10" width="16.6640625" customWidth="1"/>
    <col min="11" max="11" width="11" customWidth="1"/>
    <col min="12" max="12" width="9.77734375" customWidth="1"/>
    <col min="13" max="13" width="20.33203125" customWidth="1"/>
    <col min="14" max="14" width="13.109375" customWidth="1"/>
    <col min="15" max="15" width="29" customWidth="1"/>
    <col min="16" max="16" width="27.88671875" customWidth="1"/>
    <col min="17" max="17" width="10.6640625" customWidth="1"/>
    <col min="18" max="18" width="8.44140625" customWidth="1"/>
    <col min="19" max="19" width="13.109375" hidden="1" customWidth="1"/>
    <col min="20" max="20" width="19.88671875" customWidth="1"/>
  </cols>
  <sheetData>
    <row r="1" spans="1:28" ht="24.6" x14ac:dyDescent="0.3">
      <c r="A1" s="55" t="s">
        <v>8</v>
      </c>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ht="22.8" x14ac:dyDescent="0.3">
      <c r="A2" s="57" t="s">
        <v>23</v>
      </c>
      <c r="B2" s="58"/>
      <c r="C2" s="58"/>
      <c r="D2" s="58"/>
      <c r="E2" s="58"/>
      <c r="F2" s="58"/>
      <c r="G2" s="58"/>
      <c r="H2" s="58"/>
      <c r="I2" s="58"/>
      <c r="J2" s="58"/>
      <c r="K2" s="58"/>
      <c r="L2" s="58"/>
      <c r="M2" s="58"/>
      <c r="N2" s="58"/>
      <c r="O2" s="58"/>
      <c r="P2" s="58"/>
      <c r="Q2" s="58"/>
      <c r="R2" s="58"/>
      <c r="S2" s="58"/>
      <c r="T2" s="58"/>
      <c r="U2" s="58"/>
      <c r="V2" s="58"/>
      <c r="W2" s="58"/>
      <c r="X2" s="58"/>
      <c r="Y2" s="58"/>
      <c r="Z2" s="58"/>
      <c r="AA2" s="58"/>
      <c r="AB2" s="58"/>
    </row>
    <row r="3" spans="1:28" ht="21" x14ac:dyDescent="0.3">
      <c r="A3" s="59" t="s">
        <v>24</v>
      </c>
      <c r="B3" s="60"/>
      <c r="C3" s="60"/>
      <c r="D3" s="60"/>
      <c r="E3" s="60"/>
      <c r="F3" s="60"/>
      <c r="G3" s="60"/>
      <c r="H3" s="60"/>
      <c r="I3" s="60"/>
      <c r="J3" s="60"/>
      <c r="K3" s="60"/>
      <c r="L3" s="60"/>
      <c r="M3" s="60"/>
      <c r="N3" s="60"/>
      <c r="O3" s="60"/>
      <c r="P3" s="60"/>
      <c r="Q3" s="60"/>
      <c r="R3" s="60"/>
      <c r="S3" s="60"/>
      <c r="T3" s="60"/>
      <c r="U3" s="60"/>
      <c r="V3" s="60"/>
      <c r="W3" s="60"/>
      <c r="X3" s="60"/>
      <c r="Y3" s="60"/>
      <c r="Z3" s="60"/>
      <c r="AA3" s="60"/>
      <c r="AB3" s="60"/>
    </row>
    <row r="4" spans="1:28" ht="87.6" customHeight="1" x14ac:dyDescent="0.3">
      <c r="A4" s="53" t="s">
        <v>19</v>
      </c>
      <c r="B4" s="54"/>
      <c r="C4" s="54"/>
      <c r="D4" s="54"/>
      <c r="E4" s="54"/>
      <c r="F4" s="54"/>
      <c r="G4" s="54"/>
      <c r="H4" s="54"/>
      <c r="I4" s="54"/>
      <c r="J4" s="54"/>
      <c r="K4" s="54"/>
      <c r="L4" s="54"/>
      <c r="M4" s="54"/>
      <c r="N4" s="54"/>
      <c r="O4" s="54"/>
      <c r="P4" s="54"/>
      <c r="Q4" s="54"/>
      <c r="R4" s="54"/>
      <c r="S4" s="6"/>
      <c r="T4" s="7"/>
      <c r="U4" s="2"/>
      <c r="V4" s="2"/>
      <c r="W4" s="2"/>
      <c r="X4" s="2"/>
      <c r="Y4" s="2"/>
      <c r="Z4" s="2"/>
      <c r="AA4" s="2"/>
      <c r="AB4" s="2"/>
    </row>
    <row r="5" spans="1:28" ht="33.6" customHeight="1" x14ac:dyDescent="0.3">
      <c r="A5" s="63" t="s">
        <v>0</v>
      </c>
      <c r="B5" s="64"/>
      <c r="C5" s="69" t="s">
        <v>20</v>
      </c>
      <c r="D5" s="70"/>
      <c r="E5" s="70"/>
      <c r="F5" s="70"/>
      <c r="G5" s="70"/>
      <c r="H5" s="70"/>
      <c r="I5" s="70"/>
      <c r="J5" s="70"/>
      <c r="K5" s="70"/>
      <c r="L5" s="71"/>
      <c r="M5" s="72"/>
      <c r="N5" s="4"/>
      <c r="O5" s="4"/>
      <c r="P5" s="4"/>
      <c r="Q5" s="4"/>
      <c r="R5" s="4"/>
      <c r="S5" s="3"/>
      <c r="T5" s="5"/>
    </row>
    <row r="6" spans="1:28" ht="27.6" customHeight="1" x14ac:dyDescent="0.3">
      <c r="A6" s="65" t="s">
        <v>1</v>
      </c>
      <c r="B6" s="65" t="s">
        <v>2</v>
      </c>
      <c r="C6" s="65" t="s">
        <v>3</v>
      </c>
      <c r="D6" s="65" t="s">
        <v>4</v>
      </c>
      <c r="E6" s="61" t="s">
        <v>7</v>
      </c>
      <c r="F6" s="61" t="s">
        <v>16</v>
      </c>
      <c r="G6" s="61" t="s">
        <v>18</v>
      </c>
      <c r="H6" s="61" t="s">
        <v>9</v>
      </c>
      <c r="I6" s="61" t="s">
        <v>10</v>
      </c>
      <c r="J6" s="68" t="s">
        <v>17</v>
      </c>
      <c r="K6" s="73" t="s">
        <v>5</v>
      </c>
      <c r="L6" s="67"/>
      <c r="M6" s="61" t="s">
        <v>14</v>
      </c>
      <c r="N6" s="61" t="s">
        <v>15</v>
      </c>
    </row>
    <row r="7" spans="1:28" ht="30.6" customHeight="1" x14ac:dyDescent="0.3">
      <c r="A7" s="66"/>
      <c r="B7" s="66"/>
      <c r="C7" s="66"/>
      <c r="D7" s="66"/>
      <c r="E7" s="62"/>
      <c r="F7" s="62"/>
      <c r="G7" s="62"/>
      <c r="H7" s="62"/>
      <c r="I7" s="62"/>
      <c r="J7" s="62"/>
      <c r="K7" s="74"/>
      <c r="L7" s="67"/>
      <c r="M7" s="62"/>
      <c r="N7" s="62"/>
    </row>
    <row r="8" spans="1:28" ht="39" customHeight="1" x14ac:dyDescent="0.3">
      <c r="A8" s="82" t="s">
        <v>25</v>
      </c>
      <c r="B8" s="75" t="s">
        <v>6</v>
      </c>
      <c r="C8" s="25">
        <v>1</v>
      </c>
      <c r="D8" s="26" t="s">
        <v>37</v>
      </c>
      <c r="E8" s="33" t="s">
        <v>65</v>
      </c>
      <c r="F8" s="34"/>
      <c r="G8" s="34"/>
      <c r="H8" s="34"/>
      <c r="I8" s="34"/>
      <c r="J8" s="10">
        <f t="shared" ref="J8:J25" si="0">SUM(G8:I8)</f>
        <v>0</v>
      </c>
      <c r="K8" s="11"/>
      <c r="L8" s="42"/>
      <c r="M8" s="33"/>
      <c r="N8" s="33"/>
    </row>
    <row r="9" spans="1:28" ht="39.6" customHeight="1" x14ac:dyDescent="0.3">
      <c r="A9" s="83"/>
      <c r="B9" s="76"/>
      <c r="C9" s="25">
        <v>2</v>
      </c>
      <c r="D9" s="26" t="s">
        <v>38</v>
      </c>
      <c r="E9" s="33" t="s">
        <v>65</v>
      </c>
      <c r="F9" s="34"/>
      <c r="G9" s="34"/>
      <c r="H9" s="34"/>
      <c r="I9" s="34"/>
      <c r="J9" s="10">
        <f t="shared" si="0"/>
        <v>0</v>
      </c>
      <c r="K9" s="11"/>
      <c r="L9" s="42"/>
      <c r="M9" s="33"/>
      <c r="N9" s="33"/>
    </row>
    <row r="10" spans="1:28" ht="33.6" customHeight="1" x14ac:dyDescent="0.3">
      <c r="A10" s="83"/>
      <c r="B10" s="77"/>
      <c r="C10" s="25">
        <v>3</v>
      </c>
      <c r="D10" s="26" t="s">
        <v>39</v>
      </c>
      <c r="E10" s="33" t="s">
        <v>65</v>
      </c>
      <c r="F10" s="34"/>
      <c r="G10" s="34"/>
      <c r="H10" s="34"/>
      <c r="I10" s="34"/>
      <c r="J10" s="10">
        <f t="shared" si="0"/>
        <v>0</v>
      </c>
      <c r="K10" s="11"/>
      <c r="L10" s="42"/>
      <c r="M10" s="33"/>
      <c r="N10" s="33"/>
    </row>
    <row r="11" spans="1:28" ht="47.4" customHeight="1" x14ac:dyDescent="0.3">
      <c r="A11" s="83"/>
      <c r="B11" s="86" t="s">
        <v>27</v>
      </c>
      <c r="C11" s="27">
        <v>4</v>
      </c>
      <c r="D11" s="28" t="s">
        <v>40</v>
      </c>
      <c r="E11" s="33" t="s">
        <v>65</v>
      </c>
      <c r="F11" s="34"/>
      <c r="G11" s="34"/>
      <c r="H11" s="34"/>
      <c r="I11" s="34"/>
      <c r="J11" s="10">
        <f t="shared" si="0"/>
        <v>0</v>
      </c>
      <c r="K11" s="11"/>
      <c r="L11" s="42"/>
      <c r="M11" s="33"/>
      <c r="N11" s="33"/>
    </row>
    <row r="12" spans="1:28" ht="36" customHeight="1" x14ac:dyDescent="0.3">
      <c r="A12" s="83"/>
      <c r="B12" s="87"/>
      <c r="C12" s="27">
        <v>5</v>
      </c>
      <c r="D12" s="28" t="s">
        <v>41</v>
      </c>
      <c r="E12" s="33" t="s">
        <v>65</v>
      </c>
      <c r="F12" s="34"/>
      <c r="G12" s="34"/>
      <c r="H12" s="34"/>
      <c r="I12" s="34"/>
      <c r="J12" s="10">
        <f t="shared" si="0"/>
        <v>0</v>
      </c>
      <c r="K12" s="11"/>
      <c r="L12" s="42"/>
      <c r="M12" s="33"/>
      <c r="N12" s="33"/>
    </row>
    <row r="13" spans="1:28" ht="38.4" customHeight="1" x14ac:dyDescent="0.3">
      <c r="A13" s="83"/>
      <c r="B13" s="87"/>
      <c r="C13" s="27">
        <v>6</v>
      </c>
      <c r="D13" s="28" t="s">
        <v>42</v>
      </c>
      <c r="E13" s="33" t="s">
        <v>65</v>
      </c>
      <c r="F13" s="34"/>
      <c r="G13" s="34"/>
      <c r="H13" s="34"/>
      <c r="I13" s="34"/>
      <c r="J13" s="10">
        <f t="shared" si="0"/>
        <v>0</v>
      </c>
      <c r="K13" s="11"/>
      <c r="L13" s="42"/>
      <c r="M13" s="33"/>
      <c r="N13" s="33"/>
    </row>
    <row r="14" spans="1:28" ht="33" customHeight="1" x14ac:dyDescent="0.3">
      <c r="A14" s="83"/>
      <c r="B14" s="88"/>
      <c r="C14" s="27">
        <v>7</v>
      </c>
      <c r="D14" s="28" t="s">
        <v>43</v>
      </c>
      <c r="E14" s="33" t="s">
        <v>65</v>
      </c>
      <c r="F14" s="34"/>
      <c r="G14" s="34"/>
      <c r="H14" s="34"/>
      <c r="I14" s="34"/>
      <c r="J14" s="10">
        <f t="shared" si="0"/>
        <v>0</v>
      </c>
      <c r="K14" s="11"/>
      <c r="L14" s="42"/>
      <c r="M14" s="33"/>
      <c r="N14" s="33"/>
    </row>
    <row r="15" spans="1:28" ht="54" customHeight="1" x14ac:dyDescent="0.3">
      <c r="A15" s="83"/>
      <c r="B15" s="78" t="s">
        <v>28</v>
      </c>
      <c r="C15" s="25">
        <v>8</v>
      </c>
      <c r="D15" s="26" t="s">
        <v>44</v>
      </c>
      <c r="E15" s="33" t="s">
        <v>65</v>
      </c>
      <c r="F15" s="34"/>
      <c r="G15" s="34"/>
      <c r="H15" s="34"/>
      <c r="I15" s="34"/>
      <c r="J15" s="10">
        <f t="shared" si="0"/>
        <v>0</v>
      </c>
      <c r="K15" s="11"/>
      <c r="L15" s="42"/>
      <c r="M15" s="33"/>
      <c r="N15" s="33"/>
    </row>
    <row r="16" spans="1:28" ht="28.2" customHeight="1" x14ac:dyDescent="0.3">
      <c r="A16" s="83"/>
      <c r="B16" s="80"/>
      <c r="C16" s="25">
        <v>9</v>
      </c>
      <c r="D16" s="26" t="s">
        <v>45</v>
      </c>
      <c r="E16" s="33" t="s">
        <v>66</v>
      </c>
      <c r="F16" s="34">
        <v>28745</v>
      </c>
      <c r="G16" s="34">
        <v>27337.25</v>
      </c>
      <c r="H16" s="34">
        <v>325</v>
      </c>
      <c r="I16" s="34"/>
      <c r="J16" s="10">
        <f t="shared" si="0"/>
        <v>27662.25</v>
      </c>
      <c r="K16" s="11"/>
      <c r="L16" s="42"/>
      <c r="M16" s="33"/>
      <c r="N16" s="33"/>
    </row>
    <row r="17" spans="1:14" ht="41.4" customHeight="1" x14ac:dyDescent="0.3">
      <c r="A17" s="83"/>
      <c r="B17" s="29" t="s">
        <v>29</v>
      </c>
      <c r="C17" s="27">
        <v>10</v>
      </c>
      <c r="D17" s="28" t="s">
        <v>46</v>
      </c>
      <c r="E17" s="33" t="s">
        <v>65</v>
      </c>
      <c r="F17" s="34"/>
      <c r="G17" s="34"/>
      <c r="H17" s="34"/>
      <c r="I17" s="34"/>
      <c r="J17" s="10">
        <f t="shared" si="0"/>
        <v>0</v>
      </c>
      <c r="K17" s="11"/>
      <c r="L17" s="42"/>
      <c r="M17" s="33"/>
      <c r="N17" s="33"/>
    </row>
    <row r="18" spans="1:14" ht="37.200000000000003" customHeight="1" x14ac:dyDescent="0.3">
      <c r="A18" s="83"/>
      <c r="B18" s="78" t="s">
        <v>30</v>
      </c>
      <c r="C18" s="25">
        <v>11</v>
      </c>
      <c r="D18" s="26" t="s">
        <v>47</v>
      </c>
      <c r="E18" s="33" t="s">
        <v>66</v>
      </c>
      <c r="F18" s="34">
        <v>28140</v>
      </c>
      <c r="G18" s="34">
        <v>25502.25</v>
      </c>
      <c r="H18" s="34">
        <v>325</v>
      </c>
      <c r="I18" s="34"/>
      <c r="J18" s="10">
        <f t="shared" si="0"/>
        <v>25827.25</v>
      </c>
      <c r="K18" s="11"/>
      <c r="L18" s="42"/>
      <c r="M18" s="33" t="s">
        <v>69</v>
      </c>
      <c r="N18" s="33" t="s">
        <v>71</v>
      </c>
    </row>
    <row r="19" spans="1:14" ht="49.2" customHeight="1" x14ac:dyDescent="0.3">
      <c r="A19" s="83"/>
      <c r="B19" s="79"/>
      <c r="C19" s="25">
        <v>12</v>
      </c>
      <c r="D19" s="26" t="s">
        <v>48</v>
      </c>
      <c r="E19" s="33" t="s">
        <v>67</v>
      </c>
      <c r="F19" s="34">
        <v>22730</v>
      </c>
      <c r="G19" s="34">
        <v>20854.25</v>
      </c>
      <c r="H19" s="34">
        <v>325</v>
      </c>
      <c r="I19" s="34"/>
      <c r="J19" s="10">
        <f t="shared" si="0"/>
        <v>21179.25</v>
      </c>
      <c r="K19" s="11"/>
      <c r="L19" s="42"/>
      <c r="M19" s="33" t="s">
        <v>69</v>
      </c>
      <c r="N19" s="33" t="s">
        <v>71</v>
      </c>
    </row>
    <row r="20" spans="1:14" ht="30.6" customHeight="1" x14ac:dyDescent="0.3">
      <c r="A20" s="83"/>
      <c r="B20" s="80"/>
      <c r="C20" s="25">
        <v>13</v>
      </c>
      <c r="D20" s="26" t="s">
        <v>49</v>
      </c>
      <c r="E20" s="33" t="s">
        <v>67</v>
      </c>
      <c r="F20" s="34">
        <v>20130</v>
      </c>
      <c r="G20" s="34">
        <v>19846.25</v>
      </c>
      <c r="H20" s="34">
        <v>325</v>
      </c>
      <c r="I20" s="34"/>
      <c r="J20" s="10">
        <f t="shared" si="0"/>
        <v>20171.25</v>
      </c>
      <c r="K20" s="11"/>
      <c r="L20" s="42"/>
      <c r="M20" s="33" t="s">
        <v>69</v>
      </c>
      <c r="N20" s="33" t="s">
        <v>71</v>
      </c>
    </row>
    <row r="21" spans="1:14" ht="49.8" customHeight="1" x14ac:dyDescent="0.3">
      <c r="A21" s="83"/>
      <c r="B21" s="81" t="s">
        <v>31</v>
      </c>
      <c r="C21" s="27">
        <v>14</v>
      </c>
      <c r="D21" s="28" t="s">
        <v>50</v>
      </c>
      <c r="E21" s="33" t="s">
        <v>65</v>
      </c>
      <c r="F21" s="34"/>
      <c r="G21" s="34"/>
      <c r="H21" s="34"/>
      <c r="I21" s="34"/>
      <c r="J21" s="10">
        <f t="shared" si="0"/>
        <v>0</v>
      </c>
      <c r="K21" s="11"/>
      <c r="L21" s="42"/>
      <c r="M21" s="33"/>
      <c r="N21" s="33"/>
    </row>
    <row r="22" spans="1:14" ht="49.8" customHeight="1" x14ac:dyDescent="0.3">
      <c r="A22" s="83"/>
      <c r="B22" s="81"/>
      <c r="C22" s="27">
        <v>15</v>
      </c>
      <c r="D22" s="28" t="s">
        <v>51</v>
      </c>
      <c r="E22" s="33" t="s">
        <v>65</v>
      </c>
      <c r="F22" s="34"/>
      <c r="G22" s="34"/>
      <c r="H22" s="34"/>
      <c r="I22" s="34"/>
      <c r="J22" s="10">
        <f t="shared" si="0"/>
        <v>0</v>
      </c>
      <c r="K22" s="11"/>
      <c r="L22" s="42"/>
      <c r="M22" s="33"/>
      <c r="N22" s="33"/>
    </row>
    <row r="23" spans="1:14" ht="36" customHeight="1" x14ac:dyDescent="0.3">
      <c r="A23" s="83"/>
      <c r="B23" s="81"/>
      <c r="C23" s="27">
        <v>16</v>
      </c>
      <c r="D23" s="28" t="s">
        <v>52</v>
      </c>
      <c r="E23" s="33" t="s">
        <v>65</v>
      </c>
      <c r="F23" s="34"/>
      <c r="G23" s="34"/>
      <c r="H23" s="34"/>
      <c r="I23" s="34"/>
      <c r="J23" s="10">
        <f t="shared" si="0"/>
        <v>0</v>
      </c>
      <c r="K23" s="11"/>
      <c r="L23" s="42"/>
      <c r="M23" s="33"/>
      <c r="N23" s="33"/>
    </row>
    <row r="24" spans="1:14" ht="36" customHeight="1" x14ac:dyDescent="0.3">
      <c r="A24" s="83"/>
      <c r="B24" s="81"/>
      <c r="C24" s="27">
        <v>17</v>
      </c>
      <c r="D24" s="28" t="s">
        <v>53</v>
      </c>
      <c r="E24" s="33" t="s">
        <v>65</v>
      </c>
      <c r="F24" s="34"/>
      <c r="G24" s="34"/>
      <c r="H24" s="34"/>
      <c r="I24" s="34"/>
      <c r="J24" s="10">
        <f t="shared" si="0"/>
        <v>0</v>
      </c>
      <c r="K24" s="11"/>
      <c r="L24" s="42"/>
      <c r="M24" s="33"/>
      <c r="N24" s="33"/>
    </row>
    <row r="25" spans="1:14" ht="43.2" customHeight="1" x14ac:dyDescent="0.3">
      <c r="A25" s="84"/>
      <c r="B25" s="30" t="s">
        <v>32</v>
      </c>
      <c r="C25" s="25">
        <v>18</v>
      </c>
      <c r="D25" s="26" t="s">
        <v>54</v>
      </c>
      <c r="E25" s="33" t="s">
        <v>65</v>
      </c>
      <c r="F25" s="34"/>
      <c r="G25" s="34"/>
      <c r="H25" s="34"/>
      <c r="I25" s="34"/>
      <c r="J25" s="16">
        <f t="shared" si="0"/>
        <v>0</v>
      </c>
      <c r="K25" s="11"/>
      <c r="L25" s="43"/>
      <c r="M25" s="33"/>
      <c r="N25" s="33"/>
    </row>
    <row r="26" spans="1:14" ht="45.6" customHeight="1" x14ac:dyDescent="0.3">
      <c r="A26" s="82" t="s">
        <v>26</v>
      </c>
      <c r="B26" s="31" t="s">
        <v>33</v>
      </c>
      <c r="C26" s="27">
        <v>19</v>
      </c>
      <c r="D26" s="28" t="s">
        <v>34</v>
      </c>
      <c r="E26" s="33" t="s">
        <v>65</v>
      </c>
      <c r="F26" s="34"/>
      <c r="G26" s="34"/>
      <c r="H26" s="34"/>
      <c r="I26" s="34"/>
      <c r="J26" s="16">
        <f t="shared" ref="J26:J36" si="1">SUM(G26:I26)</f>
        <v>0</v>
      </c>
      <c r="K26" s="11"/>
      <c r="L26" s="44"/>
      <c r="M26" s="33"/>
      <c r="N26" s="33"/>
    </row>
    <row r="27" spans="1:14" ht="39" customHeight="1" x14ac:dyDescent="0.3">
      <c r="A27" s="83"/>
      <c r="B27" s="32" t="s">
        <v>6</v>
      </c>
      <c r="C27" s="23">
        <v>20</v>
      </c>
      <c r="D27" s="26" t="s">
        <v>55</v>
      </c>
      <c r="E27" s="35" t="s">
        <v>65</v>
      </c>
      <c r="F27" s="36"/>
      <c r="G27" s="37"/>
      <c r="H27" s="37"/>
      <c r="I27" s="37"/>
      <c r="J27" s="17">
        <f t="shared" si="1"/>
        <v>0</v>
      </c>
      <c r="K27" s="13"/>
      <c r="L27" s="45"/>
      <c r="M27" s="36"/>
      <c r="N27" s="33"/>
    </row>
    <row r="28" spans="1:14" ht="50.4" customHeight="1" x14ac:dyDescent="0.3">
      <c r="A28" s="83"/>
      <c r="B28" s="21" t="s">
        <v>28</v>
      </c>
      <c r="C28" s="22">
        <v>21</v>
      </c>
      <c r="D28" s="28" t="s">
        <v>56</v>
      </c>
      <c r="E28" s="38" t="s">
        <v>65</v>
      </c>
      <c r="F28" s="39"/>
      <c r="G28" s="40"/>
      <c r="H28" s="40"/>
      <c r="I28" s="40"/>
      <c r="J28" s="18">
        <f t="shared" si="1"/>
        <v>0</v>
      </c>
      <c r="K28" s="14"/>
      <c r="L28" s="44"/>
      <c r="M28" s="39"/>
      <c r="N28" s="33"/>
    </row>
    <row r="29" spans="1:14" ht="36" customHeight="1" x14ac:dyDescent="0.3">
      <c r="A29" s="83"/>
      <c r="B29" s="23" t="s">
        <v>29</v>
      </c>
      <c r="C29" s="24">
        <v>22</v>
      </c>
      <c r="D29" s="26" t="s">
        <v>57</v>
      </c>
      <c r="E29" s="38" t="s">
        <v>65</v>
      </c>
      <c r="F29" s="39"/>
      <c r="G29" s="41"/>
      <c r="H29" s="41"/>
      <c r="I29" s="41"/>
      <c r="J29" s="19">
        <f t="shared" si="1"/>
        <v>0</v>
      </c>
      <c r="K29" s="14"/>
      <c r="L29" s="44"/>
      <c r="M29" s="39"/>
      <c r="N29" s="33"/>
    </row>
    <row r="30" spans="1:14" ht="38.4" customHeight="1" x14ac:dyDescent="0.3">
      <c r="A30" s="83"/>
      <c r="B30" s="21" t="s">
        <v>35</v>
      </c>
      <c r="C30" s="22">
        <v>23</v>
      </c>
      <c r="D30" s="28" t="s">
        <v>58</v>
      </c>
      <c r="E30" s="38" t="s">
        <v>65</v>
      </c>
      <c r="F30" s="39"/>
      <c r="G30" s="41"/>
      <c r="H30" s="41"/>
      <c r="I30" s="41"/>
      <c r="J30" s="19">
        <f t="shared" si="1"/>
        <v>0</v>
      </c>
      <c r="K30" s="14"/>
      <c r="L30" s="44"/>
      <c r="M30" s="39"/>
      <c r="N30" s="33"/>
    </row>
    <row r="31" spans="1:14" ht="36.6" customHeight="1" x14ac:dyDescent="0.3">
      <c r="A31" s="83"/>
      <c r="B31" s="23" t="s">
        <v>30</v>
      </c>
      <c r="C31" s="24">
        <v>24</v>
      </c>
      <c r="D31" s="26" t="s">
        <v>59</v>
      </c>
      <c r="E31" s="38" t="s">
        <v>68</v>
      </c>
      <c r="F31" s="48">
        <v>29280</v>
      </c>
      <c r="G31" s="41">
        <v>21804.25</v>
      </c>
      <c r="H31" s="41">
        <v>325</v>
      </c>
      <c r="I31" s="41"/>
      <c r="J31" s="19">
        <f t="shared" si="1"/>
        <v>22129.25</v>
      </c>
      <c r="K31" s="14"/>
      <c r="L31" s="44"/>
      <c r="M31" s="39" t="s">
        <v>70</v>
      </c>
      <c r="N31" s="33" t="s">
        <v>71</v>
      </c>
    </row>
    <row r="32" spans="1:14" ht="33" customHeight="1" x14ac:dyDescent="0.3">
      <c r="A32" s="83"/>
      <c r="B32" s="21" t="s">
        <v>36</v>
      </c>
      <c r="C32" s="22">
        <v>25</v>
      </c>
      <c r="D32" s="28" t="s">
        <v>60</v>
      </c>
      <c r="E32" s="38" t="s">
        <v>65</v>
      </c>
      <c r="F32" s="39"/>
      <c r="G32" s="41"/>
      <c r="H32" s="41"/>
      <c r="I32" s="41"/>
      <c r="J32" s="19">
        <f t="shared" si="1"/>
        <v>0</v>
      </c>
      <c r="K32" s="14"/>
      <c r="L32" s="44"/>
      <c r="M32" s="39"/>
      <c r="N32" s="33"/>
    </row>
    <row r="33" spans="1:28" ht="41.4" customHeight="1" x14ac:dyDescent="0.3">
      <c r="A33" s="83"/>
      <c r="B33" s="85" t="s">
        <v>31</v>
      </c>
      <c r="C33" s="24">
        <v>26</v>
      </c>
      <c r="D33" s="26" t="s">
        <v>61</v>
      </c>
      <c r="E33" s="38" t="s">
        <v>65</v>
      </c>
      <c r="F33" s="39"/>
      <c r="G33" s="41"/>
      <c r="H33" s="41"/>
      <c r="I33" s="41"/>
      <c r="J33" s="19">
        <f t="shared" si="1"/>
        <v>0</v>
      </c>
      <c r="K33" s="14"/>
      <c r="L33" s="44"/>
      <c r="M33" s="39"/>
      <c r="N33" s="33"/>
    </row>
    <row r="34" spans="1:28" ht="43.8" customHeight="1" x14ac:dyDescent="0.3">
      <c r="A34" s="83"/>
      <c r="B34" s="85"/>
      <c r="C34" s="24">
        <v>27</v>
      </c>
      <c r="D34" s="26" t="s">
        <v>62</v>
      </c>
      <c r="E34" s="38" t="s">
        <v>65</v>
      </c>
      <c r="F34" s="39"/>
      <c r="G34" s="41"/>
      <c r="H34" s="41"/>
      <c r="I34" s="41"/>
      <c r="J34" s="20">
        <f t="shared" si="1"/>
        <v>0</v>
      </c>
      <c r="K34" s="15"/>
      <c r="L34" s="46"/>
      <c r="M34" s="39"/>
      <c r="N34" s="47"/>
    </row>
    <row r="35" spans="1:28" ht="15.6" customHeight="1" x14ac:dyDescent="0.3">
      <c r="A35" s="83"/>
      <c r="B35" s="85"/>
      <c r="C35" s="24">
        <v>28</v>
      </c>
      <c r="D35" s="26" t="s">
        <v>63</v>
      </c>
      <c r="E35" s="38" t="s">
        <v>65</v>
      </c>
      <c r="F35" s="39"/>
      <c r="G35" s="41"/>
      <c r="H35" s="41"/>
      <c r="I35" s="41"/>
      <c r="J35" s="19">
        <f t="shared" si="1"/>
        <v>0</v>
      </c>
      <c r="K35" s="14"/>
      <c r="L35" s="44"/>
      <c r="M35" s="39"/>
      <c r="N35" s="36"/>
      <c r="O35" s="12"/>
      <c r="P35" s="12"/>
      <c r="Q35" s="12"/>
      <c r="R35" s="12"/>
      <c r="S35" s="12"/>
      <c r="T35" s="12"/>
      <c r="U35" s="1"/>
      <c r="V35" s="1"/>
      <c r="W35" s="1"/>
      <c r="X35" s="1"/>
      <c r="Y35" s="1"/>
      <c r="Z35" s="1"/>
      <c r="AA35" s="1"/>
      <c r="AB35" s="1"/>
    </row>
    <row r="36" spans="1:28" ht="31.2" customHeight="1" x14ac:dyDescent="0.3">
      <c r="A36" s="84"/>
      <c r="B36" s="21" t="s">
        <v>32</v>
      </c>
      <c r="C36" s="22">
        <v>29</v>
      </c>
      <c r="D36" s="28" t="s">
        <v>64</v>
      </c>
      <c r="E36" s="39" t="s">
        <v>65</v>
      </c>
      <c r="F36" s="39"/>
      <c r="G36" s="41"/>
      <c r="H36" s="41"/>
      <c r="I36" s="41"/>
      <c r="J36" s="19">
        <f t="shared" si="1"/>
        <v>0</v>
      </c>
      <c r="K36" s="14"/>
      <c r="L36" s="44"/>
      <c r="M36" s="39"/>
      <c r="N36" s="39"/>
    </row>
  </sheetData>
  <sheetProtection algorithmName="SHA-512" hashValue="WV4gceO2jxv7WWJUseTCQ3Z0TCWyUupjjP92FE7J7WEGxqpljhpxmmDbrrjZPj2YVU+8uCJe71OwwI1cODi0Og==" saltValue="ajYDYbMlc5CAdV5+VauveA==" spinCount="100000" sheet="1" objects="1" scenarios="1"/>
  <protectedRanges>
    <protectedRange sqref="N8:N34 M8:M26" name="Range4"/>
    <protectedRange sqref="K8:K26" name="Range3"/>
    <protectedRange sqref="E8:I26" name="Range2"/>
    <protectedRange password="9887" sqref="C5" name="Base Price"/>
  </protectedRanges>
  <mergeCells count="28">
    <mergeCell ref="B18:B20"/>
    <mergeCell ref="B21:B24"/>
    <mergeCell ref="A8:A25"/>
    <mergeCell ref="A26:A36"/>
    <mergeCell ref="B33:B35"/>
    <mergeCell ref="B11:B14"/>
    <mergeCell ref="B15:B16"/>
    <mergeCell ref="C5:M5"/>
    <mergeCell ref="K6:K7"/>
    <mergeCell ref="H6:H7"/>
    <mergeCell ref="F6:F7"/>
    <mergeCell ref="B8:B10"/>
    <mergeCell ref="A4:R4"/>
    <mergeCell ref="A1:AB1"/>
    <mergeCell ref="A2:AB2"/>
    <mergeCell ref="A3:AB3"/>
    <mergeCell ref="E6:E7"/>
    <mergeCell ref="G6:G7"/>
    <mergeCell ref="M6:M7"/>
    <mergeCell ref="N6:N7"/>
    <mergeCell ref="A5:B5"/>
    <mergeCell ref="A6:A7"/>
    <mergeCell ref="B6:B7"/>
    <mergeCell ref="C6:C7"/>
    <mergeCell ref="D6:D7"/>
    <mergeCell ref="I6:I7"/>
    <mergeCell ref="L6:L7"/>
    <mergeCell ref="J6:J7"/>
  </mergeCells>
  <dataValidations count="1">
    <dataValidation type="decimal" allowBlank="1" showInputMessage="1" showErrorMessage="1" sqref="J8:J26 L8:L24" xr:uid="{00000000-0002-0000-0100-000000000000}">
      <formula1>0</formula1>
      <formula2>0.06</formula2>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 Instructions </vt:lpstr>
      <vt:lpstr>II. Sedans &amp; Hatchbacks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Spears, Nathaniel</dc:creator>
  <cp:lastModifiedBy>Kimbrough, Princess A</cp:lastModifiedBy>
  <dcterms:created xsi:type="dcterms:W3CDTF">2024-08-20T17:03:53Z</dcterms:created>
  <dcterms:modified xsi:type="dcterms:W3CDTF">2024-11-18T19:00:01Z</dcterms:modified>
</cp:coreProperties>
</file>